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gif" ContentType="image/gif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1300" yWindow="0" windowWidth="23360" windowHeight="15720" activeTab="1"/>
  </bookViews>
  <sheets>
    <sheet name="CLIENT LIST" sheetId="1" r:id="rId1"/>
    <sheet name="PARTNER LIST" sheetId="3" r:id="rId2"/>
  </sheets>
  <definedNames>
    <definedName name="_xlnm._FilterDatabase" localSheetId="0" hidden="1">'CLIENT LIST'!$A$1:$E$38</definedName>
    <definedName name="_xlnm._FilterDatabase" localSheetId="1" hidden="1">'PARTNER LIST'!$A$1:$H$1</definedName>
    <definedName name="_xlnm.Print_Area" localSheetId="0">'CLIENT LIST'!$A$1:$D$34</definedName>
    <definedName name="_xlnm.Print_Titles" localSheetId="0">'CLIENT LIST'!$1:$1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3" l="1"/>
  <c r="H15" i="3"/>
  <c r="H30" i="3"/>
  <c r="H31" i="3"/>
  <c r="H16" i="3"/>
  <c r="H2" i="3"/>
  <c r="H3" i="3"/>
  <c r="H24" i="3"/>
  <c r="H32" i="3"/>
  <c r="H19" i="3"/>
  <c r="H33" i="3"/>
  <c r="H34" i="3"/>
  <c r="H35" i="3"/>
  <c r="H36" i="3"/>
  <c r="H25" i="3"/>
  <c r="H26" i="3"/>
  <c r="H20" i="3"/>
  <c r="H37" i="3"/>
  <c r="H21" i="3"/>
  <c r="H27" i="3"/>
  <c r="H17" i="3"/>
  <c r="H18" i="3"/>
  <c r="H4" i="3"/>
  <c r="H5" i="3"/>
  <c r="H22" i="3"/>
  <c r="H6" i="3"/>
  <c r="H7" i="3"/>
  <c r="H8" i="3"/>
  <c r="H9" i="3"/>
  <c r="H38" i="3"/>
  <c r="H39" i="3"/>
  <c r="H10" i="3"/>
  <c r="H11" i="3"/>
  <c r="H12" i="3"/>
  <c r="H40" i="3"/>
  <c r="H13" i="3"/>
  <c r="H14" i="3"/>
  <c r="H23" i="3"/>
  <c r="H41" i="3"/>
  <c r="H28" i="3"/>
</calcChain>
</file>

<file path=xl/sharedStrings.xml><?xml version="1.0" encoding="utf-8"?>
<sst xmlns="http://schemas.openxmlformats.org/spreadsheetml/2006/main" count="252" uniqueCount="180">
  <si>
    <t>Vinmonopolet</t>
  </si>
  <si>
    <t>Rieber &amp; Son ASA</t>
  </si>
  <si>
    <t>Lyse Energi</t>
  </si>
  <si>
    <t>VNG Norge</t>
  </si>
  <si>
    <t>Statkraft AS</t>
  </si>
  <si>
    <t>Uno-X Energi AS</t>
  </si>
  <si>
    <t>Nycomed Takeda</t>
  </si>
  <si>
    <t>ABB NO</t>
  </si>
  <si>
    <t>ISS</t>
  </si>
  <si>
    <t>Lilleborg</t>
  </si>
  <si>
    <t>ICA</t>
  </si>
  <si>
    <t>BÖHLER Schmiedetechnik GmbH &amp; Co KG</t>
  </si>
  <si>
    <t>Gühring oHG</t>
  </si>
  <si>
    <t>Onninen Oy</t>
  </si>
  <si>
    <t>Zalaris HR Services</t>
  </si>
  <si>
    <t>Fritz Egger GmbH &amp; Co</t>
  </si>
  <si>
    <t>2020 mobile</t>
  </si>
  <si>
    <t>Axis Shiled</t>
  </si>
  <si>
    <t>Expert AS</t>
  </si>
  <si>
    <t>KMD Internal</t>
  </si>
  <si>
    <t>Sanoma Learning</t>
  </si>
  <si>
    <t xml:space="preserve">Colada </t>
  </si>
  <si>
    <t>Top Denmark</t>
  </si>
  <si>
    <t>Norengros</t>
  </si>
  <si>
    <t>FH Wedel</t>
  </si>
  <si>
    <t>Hennig Olsens is</t>
  </si>
  <si>
    <t>Evry DK</t>
  </si>
  <si>
    <t>NorAlarm</t>
  </si>
  <si>
    <t>SAP Warehouse management</t>
  </si>
  <si>
    <t>CRM retail execution</t>
  </si>
  <si>
    <t>HR Travel, HR Time entry</t>
  </si>
  <si>
    <t>New UI desktop</t>
  </si>
  <si>
    <t>Plant maintenance</t>
  </si>
  <si>
    <t>Pricing and order entry</t>
  </si>
  <si>
    <t>HR Time and HR workflow</t>
  </si>
  <si>
    <t>HR Workflow and Employee Lookup</t>
  </si>
  <si>
    <t>UI desktop</t>
  </si>
  <si>
    <t>NAD for mobile and desktop development</t>
  </si>
  <si>
    <t>HR</t>
  </si>
  <si>
    <t>SAP Sales order entry, SAP Warehouse management</t>
  </si>
  <si>
    <t>Instock counting</t>
  </si>
  <si>
    <t>CRM POC</t>
  </si>
  <si>
    <t>HR milage calculation and entry</t>
  </si>
  <si>
    <t>Warehous management</t>
  </si>
  <si>
    <t>For educational purposes</t>
  </si>
  <si>
    <t>HR internal</t>
  </si>
  <si>
    <t xml:space="preserve">Maintenace and Service </t>
  </si>
  <si>
    <t>HR, timentry</t>
  </si>
  <si>
    <t>http://www.vinmonopolet.no/</t>
  </si>
  <si>
    <t>http://rieberfoodservice.com/</t>
  </si>
  <si>
    <t>http://www.lyse.no/</t>
  </si>
  <si>
    <t>http://www.vng.no/</t>
  </si>
  <si>
    <t>http://www.statkraft.com/</t>
  </si>
  <si>
    <t>http://www.unox.no/</t>
  </si>
  <si>
    <t>http://www.takedanycomed.no/</t>
  </si>
  <si>
    <t>http://new.abb.com/no</t>
  </si>
  <si>
    <t>http://www.no.issworld.com/</t>
  </si>
  <si>
    <t>http://www.lilleborg.no/</t>
  </si>
  <si>
    <t>http://ica.no/</t>
  </si>
  <si>
    <t>http://www.bohler-edelstahl.com/</t>
  </si>
  <si>
    <t>http://www.guehring.de/</t>
  </si>
  <si>
    <t>http://www.onninen.com/</t>
  </si>
  <si>
    <t>http://www.zalaris.no/</t>
  </si>
  <si>
    <t>http://www.egger.com/</t>
  </si>
  <si>
    <t>http://www.2020mobile.com/</t>
  </si>
  <si>
    <t>http://www.axis-shield.com/</t>
  </si>
  <si>
    <t>http://www.expert.no/</t>
  </si>
  <si>
    <t>http://www.sanoma.com/</t>
  </si>
  <si>
    <t>http://www.colada.se/</t>
  </si>
  <si>
    <t>http://www2.topdanmark.dk/</t>
  </si>
  <si>
    <t>http://www.norengros.no/</t>
  </si>
  <si>
    <t>http://www.metropolia.fi/en/</t>
  </si>
  <si>
    <t>http://www.fh-wedel.de/</t>
  </si>
  <si>
    <t>http://io.no/</t>
  </si>
  <si>
    <t>http://www.evry.com/</t>
  </si>
  <si>
    <t>http://noralarm.no/</t>
  </si>
  <si>
    <t>TeliaSonera</t>
  </si>
  <si>
    <t>HR POC</t>
  </si>
  <si>
    <t>Helsinki Metropolia University</t>
  </si>
  <si>
    <t>METSO</t>
  </si>
  <si>
    <t>http://www.metso.com/</t>
  </si>
  <si>
    <t>http://www.teliasonera.com/</t>
  </si>
  <si>
    <t>HK</t>
  </si>
  <si>
    <t>Recycling App</t>
  </si>
  <si>
    <t>Norsk Gjenvinning</t>
  </si>
  <si>
    <t>http://www.norskgjenvinning.no/</t>
  </si>
  <si>
    <t>http://www.hkscan.com/</t>
  </si>
  <si>
    <t>Solution Manager mobile</t>
  </si>
  <si>
    <t>http://www.kmd.dk/</t>
  </si>
  <si>
    <t>Flextrus</t>
  </si>
  <si>
    <t>Gycom</t>
  </si>
  <si>
    <t>Arcus</t>
  </si>
  <si>
    <t>Norway</t>
  </si>
  <si>
    <t>Austria</t>
  </si>
  <si>
    <t>Germany</t>
  </si>
  <si>
    <t>Finland</t>
  </si>
  <si>
    <t>Denmark</t>
  </si>
  <si>
    <t>Netherland</t>
  </si>
  <si>
    <t>Sweden</t>
  </si>
  <si>
    <t>Seden</t>
  </si>
  <si>
    <t>Using NAD for mobile and desktop development</t>
  </si>
  <si>
    <t>CRM</t>
  </si>
  <si>
    <t>Workflow</t>
  </si>
  <si>
    <t>IFE</t>
  </si>
  <si>
    <t>http://www.ife.no/en</t>
  </si>
  <si>
    <t>http://arcus.no/en/Group/</t>
  </si>
  <si>
    <t>http://www.gycom.com/</t>
  </si>
  <si>
    <t>http://www.flextrus.com/</t>
  </si>
  <si>
    <t>Basycs GmbH</t>
  </si>
  <si>
    <t>Loeser IT GmbH</t>
  </si>
  <si>
    <t>Mindsquare GmbH</t>
  </si>
  <si>
    <t>Enable Consult</t>
  </si>
  <si>
    <t>Honico C&amp;M GmbH</t>
  </si>
  <si>
    <t>Lenanto GmbH</t>
  </si>
  <si>
    <t>Fink IT</t>
  </si>
  <si>
    <t>Acando DE</t>
  </si>
  <si>
    <t>Xaption GmbH</t>
  </si>
  <si>
    <t>Con IT Serv GmbH &amp; Co. KG</t>
  </si>
  <si>
    <t>WEB ADRESS</t>
  </si>
  <si>
    <t>COMPANY</t>
  </si>
  <si>
    <t>AREAS</t>
  </si>
  <si>
    <t>LOGO</t>
  </si>
  <si>
    <t>COUNTRY</t>
  </si>
  <si>
    <t>Competentia</t>
  </si>
  <si>
    <t>HR time and travel expence reporting</t>
  </si>
  <si>
    <t>http://competentia.com/</t>
  </si>
  <si>
    <t>Bouvet ASA</t>
  </si>
  <si>
    <t>Evry Consulting AS</t>
  </si>
  <si>
    <t>Pearl Consulting</t>
  </si>
  <si>
    <t>Bilot</t>
  </si>
  <si>
    <t>S5 Consulting</t>
  </si>
  <si>
    <t>Skye</t>
  </si>
  <si>
    <t>Colada</t>
  </si>
  <si>
    <t>Implema</t>
  </si>
  <si>
    <t>Solid Group</t>
  </si>
  <si>
    <t>Snartak</t>
  </si>
  <si>
    <t>India</t>
  </si>
  <si>
    <t>Zalaris</t>
  </si>
  <si>
    <t>XAC</t>
  </si>
  <si>
    <t>Sainergy</t>
  </si>
  <si>
    <t>USA</t>
  </si>
  <si>
    <t>Supanz GmbH</t>
  </si>
  <si>
    <t>To Inovate</t>
  </si>
  <si>
    <t>Portugal</t>
  </si>
  <si>
    <t>Ciber NO</t>
  </si>
  <si>
    <t>Itelligence NO</t>
  </si>
  <si>
    <t>Common MS</t>
  </si>
  <si>
    <t>Oryx-Consulting (Oryx IT Services)</t>
  </si>
  <si>
    <t>Belgium</t>
  </si>
  <si>
    <t>Sariba</t>
  </si>
  <si>
    <t>Crystalis Consulting Chile S.A. (Seidor)</t>
  </si>
  <si>
    <t>Chile</t>
  </si>
  <si>
    <t>Squeeze Mobility</t>
  </si>
  <si>
    <t>Acando SE</t>
  </si>
  <si>
    <t>Techweaver</t>
  </si>
  <si>
    <t>Techedge SpA</t>
  </si>
  <si>
    <t>Italy</t>
  </si>
  <si>
    <t>NTT Data Inc.</t>
  </si>
  <si>
    <t>Santrode</t>
  </si>
  <si>
    <t>Brasil</t>
  </si>
  <si>
    <t>germany</t>
  </si>
  <si>
    <t>NL for Business Consultancy</t>
  </si>
  <si>
    <t>Netherlands</t>
  </si>
  <si>
    <t>PARTNER</t>
  </si>
  <si>
    <t>COUTNRY</t>
  </si>
  <si>
    <t>Weco</t>
  </si>
  <si>
    <t>Partner pipe</t>
  </si>
  <si>
    <t>Closed deals</t>
  </si>
  <si>
    <t>Technical competence</t>
  </si>
  <si>
    <t>Demos</t>
  </si>
  <si>
    <t>N Partner time</t>
  </si>
  <si>
    <t>SUM</t>
  </si>
  <si>
    <t>Spain/ UK</t>
  </si>
  <si>
    <t>NORDIC</t>
  </si>
  <si>
    <t>UK</t>
  </si>
  <si>
    <t>Mature</t>
  </si>
  <si>
    <t>Emerging</t>
  </si>
  <si>
    <r>
      <t xml:space="preserve">w/ stronger focus on </t>
    </r>
    <r>
      <rPr>
        <b/>
        <sz val="11"/>
        <color theme="1"/>
        <rFont val="Calibri"/>
        <family val="2"/>
        <scheme val="minor"/>
      </rPr>
      <t>Sweden</t>
    </r>
  </si>
  <si>
    <t>SAPSA i Malmø</t>
  </si>
  <si>
    <t>TM selv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</si>
</sst>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1"/>
      <name val="Calibri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 wrapText="1"/>
    </xf>
    <xf numFmtId="0" fontId="1" fillId="2" borderId="0" xfId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/>
    <xf numFmtId="0" fontId="0" fillId="2" borderId="0" xfId="0" applyFont="1" applyFill="1"/>
    <xf numFmtId="49" fontId="5" fillId="2" borderId="0" xfId="0" applyNumberFormat="1" applyFont="1" applyFill="1" applyAlignment="1">
      <alignment wrapText="1"/>
    </xf>
    <xf numFmtId="49" fontId="2" fillId="3" borderId="0" xfId="0" applyNumberFormat="1" applyFont="1" applyFill="1" applyBorder="1" applyAlignment="1">
      <alignment vertical="center" wrapText="1"/>
    </xf>
    <xf numFmtId="49" fontId="5" fillId="3" borderId="0" xfId="0" applyNumberFormat="1" applyFont="1" applyFill="1" applyAlignment="1">
      <alignment wrapText="1"/>
    </xf>
    <xf numFmtId="0" fontId="0" fillId="3" borderId="0" xfId="0" applyFill="1"/>
    <xf numFmtId="49" fontId="2" fillId="4" borderId="0" xfId="0" applyNumberFormat="1" applyFont="1" applyFill="1" applyBorder="1" applyAlignment="1">
      <alignment vertical="center" wrapText="1"/>
    </xf>
    <xf numFmtId="49" fontId="5" fillId="4" borderId="0" xfId="0" applyNumberFormat="1" applyFont="1" applyFill="1" applyAlignment="1">
      <alignment wrapText="1"/>
    </xf>
    <xf numFmtId="0" fontId="0" fillId="4" borderId="0" xfId="0" applyFill="1"/>
    <xf numFmtId="0" fontId="2" fillId="2" borderId="0" xfId="0" applyFont="1" applyFill="1"/>
  </cellXfs>
  <cellStyles count="1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image" Target="../media/image20.jpeg"/><Relationship Id="rId21" Type="http://schemas.openxmlformats.org/officeDocument/2006/relationships/image" Target="../media/image21.pn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png"/><Relationship Id="rId25" Type="http://schemas.openxmlformats.org/officeDocument/2006/relationships/image" Target="../media/image25.jpe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png"/><Relationship Id="rId5" Type="http://schemas.openxmlformats.org/officeDocument/2006/relationships/image" Target="../media/image5.jpe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9" Type="http://schemas.openxmlformats.org/officeDocument/2006/relationships/image" Target="../media/image9.png"/><Relationship Id="rId6" Type="http://schemas.openxmlformats.org/officeDocument/2006/relationships/image" Target="../media/image6.gif"/><Relationship Id="rId7" Type="http://schemas.openxmlformats.org/officeDocument/2006/relationships/image" Target="../media/image7.png"/><Relationship Id="rId8" Type="http://schemas.openxmlformats.org/officeDocument/2006/relationships/image" Target="../media/image8.jpe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gif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jpg"/><Relationship Id="rId13" Type="http://schemas.openxmlformats.org/officeDocument/2006/relationships/image" Target="../media/image13.png"/><Relationship Id="rId14" Type="http://schemas.openxmlformats.org/officeDocument/2006/relationships/image" Target="../media/image14.jpe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jpeg"/><Relationship Id="rId37" Type="http://schemas.openxmlformats.org/officeDocument/2006/relationships/image" Target="../media/image37.png"/><Relationship Id="rId38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120650</xdr:colOff>
      <xdr:row>1</xdr:row>
      <xdr:rowOff>28575</xdr:rowOff>
    </xdr:from>
    <xdr:to>
      <xdr:col>4</xdr:col>
      <xdr:colOff>2133</xdr:colOff>
      <xdr:row>1</xdr:row>
      <xdr:rowOff>601695</xdr:rowOff>
    </xdr:to>
    <xdr:pic>
      <xdr:nvPicPr>
        <xdr:cNvPr id="2" name="Picture 1" descr="5049140_1682316.jpe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38" b="14836"/>
        <a:stretch/>
      </xdr:blipFill>
      <xdr:spPr>
        <a:xfrm>
          <a:off x="8489950" y="1171575"/>
          <a:ext cx="1872208" cy="573120"/>
        </a:xfrm>
        <a:prstGeom prst="rect">
          <a:avLst/>
        </a:prstGeom>
      </xdr:spPr>
    </xdr:pic>
    <xdr:clientData/>
  </xdr:twoCellAnchor>
  <xdr:twoCellAnchor editAs="oneCell">
    <xdr:from>
      <xdr:col>3</xdr:col>
      <xdr:colOff>708025</xdr:colOff>
      <xdr:row>13</xdr:row>
      <xdr:rowOff>104776</xdr:rowOff>
    </xdr:from>
    <xdr:to>
      <xdr:col>3</xdr:col>
      <xdr:colOff>1536700</xdr:colOff>
      <xdr:row>13</xdr:row>
      <xdr:rowOff>725482</xdr:rowOff>
    </xdr:to>
    <xdr:pic>
      <xdr:nvPicPr>
        <xdr:cNvPr id="3" name="Picture 2" descr="last ned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1325" y="7699376"/>
          <a:ext cx="828675" cy="620706"/>
        </a:xfrm>
        <a:prstGeom prst="rect">
          <a:avLst/>
        </a:prstGeom>
      </xdr:spPr>
    </xdr:pic>
    <xdr:clientData/>
  </xdr:twoCellAnchor>
  <xdr:twoCellAnchor editAs="oneCell">
    <xdr:from>
      <xdr:col>3</xdr:col>
      <xdr:colOff>431800</xdr:colOff>
      <xdr:row>12</xdr:row>
      <xdr:rowOff>88900</xdr:rowOff>
    </xdr:from>
    <xdr:to>
      <xdr:col>3</xdr:col>
      <xdr:colOff>1844799</xdr:colOff>
      <xdr:row>12</xdr:row>
      <xdr:rowOff>476412</xdr:rowOff>
    </xdr:to>
    <xdr:pic>
      <xdr:nvPicPr>
        <xdr:cNvPr id="4" name="Picture 3" descr="bohler.jpe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55100" y="7150100"/>
          <a:ext cx="1460624" cy="387512"/>
        </a:xfrm>
        <a:prstGeom prst="rect">
          <a:avLst/>
        </a:prstGeom>
      </xdr:spPr>
    </xdr:pic>
    <xdr:clientData/>
  </xdr:twoCellAnchor>
  <xdr:twoCellAnchor editAs="oneCell">
    <xdr:from>
      <xdr:col>3</xdr:col>
      <xdr:colOff>628650</xdr:colOff>
      <xdr:row>8</xdr:row>
      <xdr:rowOff>85725</xdr:rowOff>
    </xdr:from>
    <xdr:to>
      <xdr:col>3</xdr:col>
      <xdr:colOff>1513317</xdr:colOff>
      <xdr:row>8</xdr:row>
      <xdr:rowOff>517772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1950" y="5127625"/>
          <a:ext cx="884667" cy="43204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400050</xdr:colOff>
      <xdr:row>14</xdr:row>
      <xdr:rowOff>98425</xdr:rowOff>
    </xdr:from>
    <xdr:to>
      <xdr:col>3</xdr:col>
      <xdr:colOff>1696194</xdr:colOff>
      <xdr:row>14</xdr:row>
      <xdr:rowOff>336765</xdr:rowOff>
    </xdr:to>
    <xdr:pic>
      <xdr:nvPicPr>
        <xdr:cNvPr id="6" name="Picture 5" descr="last ned (1)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3350" y="8493125"/>
          <a:ext cx="1296144" cy="238340"/>
        </a:xfrm>
        <a:prstGeom prst="rect">
          <a:avLst/>
        </a:prstGeom>
      </xdr:spPr>
    </xdr:pic>
    <xdr:clientData/>
  </xdr:twoCellAnchor>
  <xdr:twoCellAnchor editAs="oneCell">
    <xdr:from>
      <xdr:col>3</xdr:col>
      <xdr:colOff>825500</xdr:colOff>
      <xdr:row>9</xdr:row>
      <xdr:rowOff>63500</xdr:rowOff>
    </xdr:from>
    <xdr:to>
      <xdr:col>3</xdr:col>
      <xdr:colOff>1322033</xdr:colOff>
      <xdr:row>10</xdr:row>
      <xdr:rowOff>248</xdr:rowOff>
    </xdr:to>
    <xdr:pic>
      <xdr:nvPicPr>
        <xdr:cNvPr id="7" name="Bilde 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5664200"/>
          <a:ext cx="496533" cy="432048"/>
        </a:xfrm>
        <a:prstGeom prst="rect">
          <a:avLst/>
        </a:prstGeom>
      </xdr:spPr>
    </xdr:pic>
    <xdr:clientData/>
  </xdr:twoCellAnchor>
  <xdr:twoCellAnchor editAs="oneCell">
    <xdr:from>
      <xdr:col>3</xdr:col>
      <xdr:colOff>787400</xdr:colOff>
      <xdr:row>28</xdr:row>
      <xdr:rowOff>92075</xdr:rowOff>
    </xdr:from>
    <xdr:to>
      <xdr:col>3</xdr:col>
      <xdr:colOff>1723504</xdr:colOff>
      <xdr:row>29</xdr:row>
      <xdr:rowOff>4515</xdr:rowOff>
    </xdr:to>
    <xdr:pic>
      <xdr:nvPicPr>
        <xdr:cNvPr id="8" name="Picture 7" descr="Skjermbilde 2013-11-20 kl. 11.20.50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700" y="16309975"/>
          <a:ext cx="936104" cy="572840"/>
        </a:xfrm>
        <a:prstGeom prst="rect">
          <a:avLst/>
        </a:prstGeom>
      </xdr:spPr>
    </xdr:pic>
    <xdr:clientData/>
  </xdr:twoCellAnchor>
  <xdr:twoCellAnchor editAs="oneCell">
    <xdr:from>
      <xdr:col>3</xdr:col>
      <xdr:colOff>355600</xdr:colOff>
      <xdr:row>19</xdr:row>
      <xdr:rowOff>76200</xdr:rowOff>
    </xdr:from>
    <xdr:to>
      <xdr:col>4</xdr:col>
      <xdr:colOff>2009</xdr:colOff>
      <xdr:row>19</xdr:row>
      <xdr:rowOff>510949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11112500"/>
          <a:ext cx="1656184" cy="434749"/>
        </a:xfrm>
        <a:prstGeom prst="rect">
          <a:avLst/>
        </a:prstGeom>
      </xdr:spPr>
    </xdr:pic>
    <xdr:clientData/>
  </xdr:twoCellAnchor>
  <xdr:twoCellAnchor editAs="oneCell">
    <xdr:from>
      <xdr:col>3</xdr:col>
      <xdr:colOff>695325</xdr:colOff>
      <xdr:row>2</xdr:row>
      <xdr:rowOff>38100</xdr:rowOff>
    </xdr:from>
    <xdr:to>
      <xdr:col>3</xdr:col>
      <xdr:colOff>1415405</xdr:colOff>
      <xdr:row>2</xdr:row>
      <xdr:rowOff>501009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8625" y="1790700"/>
          <a:ext cx="720080" cy="4629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476250</xdr:colOff>
      <xdr:row>18</xdr:row>
      <xdr:rowOff>28575</xdr:rowOff>
    </xdr:from>
    <xdr:to>
      <xdr:col>3</xdr:col>
      <xdr:colOff>1628378</xdr:colOff>
      <xdr:row>18</xdr:row>
      <xdr:rowOff>464380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6315075"/>
          <a:ext cx="1152128" cy="4358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631825</xdr:colOff>
      <xdr:row>30</xdr:row>
      <xdr:rowOff>92075</xdr:rowOff>
    </xdr:from>
    <xdr:to>
      <xdr:col>3</xdr:col>
      <xdr:colOff>1701800</xdr:colOff>
      <xdr:row>30</xdr:row>
      <xdr:rowOff>386077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17465675"/>
          <a:ext cx="1069975" cy="2940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571500</xdr:colOff>
      <xdr:row>15</xdr:row>
      <xdr:rowOff>53975</xdr:rowOff>
    </xdr:from>
    <xdr:to>
      <xdr:col>3</xdr:col>
      <xdr:colOff>1651620</xdr:colOff>
      <xdr:row>16</xdr:row>
      <xdr:rowOff>6724</xdr:rowOff>
    </xdr:to>
    <xdr:pic>
      <xdr:nvPicPr>
        <xdr:cNvPr id="15" name="Bilde 3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537" b="19696"/>
        <a:stretch/>
      </xdr:blipFill>
      <xdr:spPr>
        <a:xfrm>
          <a:off x="9194800" y="8905875"/>
          <a:ext cx="1080120" cy="613149"/>
        </a:xfrm>
        <a:prstGeom prst="rect">
          <a:avLst/>
        </a:prstGeom>
      </xdr:spPr>
    </xdr:pic>
    <xdr:clientData/>
  </xdr:twoCellAnchor>
  <xdr:twoCellAnchor editAs="oneCell">
    <xdr:from>
      <xdr:col>3</xdr:col>
      <xdr:colOff>812800</xdr:colOff>
      <xdr:row>11</xdr:row>
      <xdr:rowOff>61756</xdr:rowOff>
    </xdr:from>
    <xdr:to>
      <xdr:col>3</xdr:col>
      <xdr:colOff>1447800</xdr:colOff>
      <xdr:row>11</xdr:row>
      <xdr:rowOff>380491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9436100" y="6703856"/>
          <a:ext cx="635000" cy="318735"/>
        </a:xfrm>
        <a:prstGeom prst="rect">
          <a:avLst/>
        </a:prstGeom>
      </xdr:spPr>
    </xdr:pic>
    <xdr:clientData/>
  </xdr:twoCellAnchor>
  <xdr:twoCellAnchor editAs="oneCell">
    <xdr:from>
      <xdr:col>3</xdr:col>
      <xdr:colOff>771525</xdr:colOff>
      <xdr:row>17</xdr:row>
      <xdr:rowOff>50800</xdr:rowOff>
    </xdr:from>
    <xdr:to>
      <xdr:col>3</xdr:col>
      <xdr:colOff>1443600</xdr:colOff>
      <xdr:row>17</xdr:row>
      <xdr:rowOff>554856</xdr:rowOff>
    </xdr:to>
    <xdr:pic>
      <xdr:nvPicPr>
        <xdr:cNvPr id="17" name="Picture 16" descr="C:\Users\Andreas\AppData\Local\Microsoft\Windows\Temporary Internet Files\Content.Outlook\EDMFY4T6\2020logo-400px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4825" y="10033000"/>
          <a:ext cx="672075" cy="504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450850</xdr:colOff>
      <xdr:row>16</xdr:row>
      <xdr:rowOff>47625</xdr:rowOff>
    </xdr:from>
    <xdr:to>
      <xdr:col>3</xdr:col>
      <xdr:colOff>1746994</xdr:colOff>
      <xdr:row>16</xdr:row>
      <xdr:rowOff>423605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9074150" y="9559925"/>
          <a:ext cx="1296144" cy="375980"/>
        </a:xfrm>
        <a:prstGeom prst="rect">
          <a:avLst/>
        </a:prstGeom>
      </xdr:spPr>
    </xdr:pic>
    <xdr:clientData/>
  </xdr:twoCellAnchor>
  <xdr:twoCellAnchor editAs="oneCell">
    <xdr:from>
      <xdr:col>3</xdr:col>
      <xdr:colOff>549275</xdr:colOff>
      <xdr:row>4</xdr:row>
      <xdr:rowOff>28575</xdr:rowOff>
    </xdr:from>
    <xdr:to>
      <xdr:col>3</xdr:col>
      <xdr:colOff>1561463</xdr:colOff>
      <xdr:row>4</xdr:row>
      <xdr:rowOff>388615</xdr:rowOff>
    </xdr:to>
    <xdr:pic>
      <xdr:nvPicPr>
        <xdr:cNvPr id="19" name="Picture 18" descr="LogoVNG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924175"/>
          <a:ext cx="1012188" cy="360040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23</xdr:row>
      <xdr:rowOff>112799</xdr:rowOff>
    </xdr:from>
    <xdr:to>
      <xdr:col>3</xdr:col>
      <xdr:colOff>1844675</xdr:colOff>
      <xdr:row>23</xdr:row>
      <xdr:rowOff>491441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5075" y="13371599"/>
          <a:ext cx="1368425" cy="3786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612775</xdr:colOff>
      <xdr:row>6</xdr:row>
      <xdr:rowOff>41275</xdr:rowOff>
    </xdr:from>
    <xdr:to>
      <xdr:col>3</xdr:col>
      <xdr:colOff>1476871</xdr:colOff>
      <xdr:row>6</xdr:row>
      <xdr:rowOff>455688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6075" y="3863975"/>
          <a:ext cx="864096" cy="4144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460375</xdr:colOff>
      <xdr:row>5</xdr:row>
      <xdr:rowOff>85725</xdr:rowOff>
    </xdr:from>
    <xdr:to>
      <xdr:col>3</xdr:col>
      <xdr:colOff>1756519</xdr:colOff>
      <xdr:row>5</xdr:row>
      <xdr:rowOff>438185</xdr:rowOff>
    </xdr:to>
    <xdr:pic>
      <xdr:nvPicPr>
        <xdr:cNvPr id="22" name="Picture 21" descr="Statkraft Logo -_tcm10-3921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675" y="3413125"/>
          <a:ext cx="1296144" cy="352460"/>
        </a:xfrm>
        <a:prstGeom prst="rect">
          <a:avLst/>
        </a:prstGeom>
      </xdr:spPr>
    </xdr:pic>
    <xdr:clientData/>
  </xdr:twoCellAnchor>
  <xdr:twoCellAnchor editAs="oneCell">
    <xdr:from>
      <xdr:col>3</xdr:col>
      <xdr:colOff>498475</xdr:colOff>
      <xdr:row>22</xdr:row>
      <xdr:rowOff>101600</xdr:rowOff>
    </xdr:from>
    <xdr:to>
      <xdr:col>3</xdr:col>
      <xdr:colOff>1844675</xdr:colOff>
      <xdr:row>22</xdr:row>
      <xdr:rowOff>609094</xdr:rowOff>
    </xdr:to>
    <xdr:pic>
      <xdr:nvPicPr>
        <xdr:cNvPr id="23" name="Bilde 13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44" b="19101"/>
        <a:stretch/>
      </xdr:blipFill>
      <xdr:spPr>
        <a:xfrm>
          <a:off x="8867775" y="12712700"/>
          <a:ext cx="1431925" cy="5074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663575</xdr:colOff>
      <xdr:row>3</xdr:row>
      <xdr:rowOff>50800</xdr:rowOff>
    </xdr:from>
    <xdr:to>
      <xdr:col>3</xdr:col>
      <xdr:colOff>1412658</xdr:colOff>
      <xdr:row>3</xdr:row>
      <xdr:rowOff>554856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2374900"/>
          <a:ext cx="749083" cy="504056"/>
        </a:xfrm>
        <a:prstGeom prst="rect">
          <a:avLst/>
        </a:prstGeom>
      </xdr:spPr>
    </xdr:pic>
    <xdr:clientData/>
  </xdr:twoCellAnchor>
  <xdr:twoCellAnchor editAs="oneCell">
    <xdr:from>
      <xdr:col>3</xdr:col>
      <xdr:colOff>793750</xdr:colOff>
      <xdr:row>27</xdr:row>
      <xdr:rowOff>53975</xdr:rowOff>
    </xdr:from>
    <xdr:to>
      <xdr:col>3</xdr:col>
      <xdr:colOff>1729854</xdr:colOff>
      <xdr:row>28</xdr:row>
      <xdr:rowOff>9096</xdr:rowOff>
    </xdr:to>
    <xdr:pic>
      <xdr:nvPicPr>
        <xdr:cNvPr id="25" name="Picture 24" descr="hennig ois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15713075"/>
          <a:ext cx="936104" cy="513921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29</xdr:row>
      <xdr:rowOff>50800</xdr:rowOff>
    </xdr:from>
    <xdr:to>
      <xdr:col>3</xdr:col>
      <xdr:colOff>1384080</xdr:colOff>
      <xdr:row>29</xdr:row>
      <xdr:rowOff>431800</xdr:rowOff>
    </xdr:to>
    <xdr:pic>
      <xdr:nvPicPr>
        <xdr:cNvPr id="26" name="Bilde 1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8950" y="16929100"/>
          <a:ext cx="374430" cy="38100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571500</xdr:colOff>
      <xdr:row>21</xdr:row>
      <xdr:rowOff>38100</xdr:rowOff>
    </xdr:from>
    <xdr:to>
      <xdr:col>3</xdr:col>
      <xdr:colOff>1723628</xdr:colOff>
      <xdr:row>22</xdr:row>
      <xdr:rowOff>848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800" y="12230100"/>
          <a:ext cx="1152128" cy="38184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631825</xdr:colOff>
      <xdr:row>10</xdr:row>
      <xdr:rowOff>82550</xdr:rowOff>
    </xdr:from>
    <xdr:to>
      <xdr:col>3</xdr:col>
      <xdr:colOff>1567929</xdr:colOff>
      <xdr:row>11</xdr:row>
      <xdr:rowOff>4502</xdr:rowOff>
    </xdr:to>
    <xdr:pic>
      <xdr:nvPicPr>
        <xdr:cNvPr id="28" name="Picture 27" descr="lilleborg.jpeg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5125" y="6178550"/>
          <a:ext cx="936104" cy="46805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25</xdr:row>
      <xdr:rowOff>50800</xdr:rowOff>
    </xdr:from>
    <xdr:to>
      <xdr:col>3</xdr:col>
      <xdr:colOff>1844402</xdr:colOff>
      <xdr:row>25</xdr:row>
      <xdr:rowOff>452125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14376400"/>
          <a:ext cx="1368152" cy="401325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520700</xdr:colOff>
      <xdr:row>31</xdr:row>
      <xdr:rowOff>50801</xdr:rowOff>
    </xdr:from>
    <xdr:to>
      <xdr:col>3</xdr:col>
      <xdr:colOff>1785833</xdr:colOff>
      <xdr:row>31</xdr:row>
      <xdr:rowOff>469901</xdr:rowOff>
    </xdr:to>
    <xdr:pic>
      <xdr:nvPicPr>
        <xdr:cNvPr id="31" name="Picture 30" descr="Skjermbilde 2013-11-20 kl. 10.37.08.png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17843501"/>
          <a:ext cx="1265133" cy="419100"/>
        </a:xfrm>
        <a:prstGeom prst="rect">
          <a:avLst/>
        </a:prstGeom>
      </xdr:spPr>
    </xdr:pic>
    <xdr:clientData/>
  </xdr:twoCellAnchor>
  <xdr:twoCellAnchor editAs="oneCell">
    <xdr:from>
      <xdr:col>3</xdr:col>
      <xdr:colOff>587375</xdr:colOff>
      <xdr:row>26</xdr:row>
      <xdr:rowOff>66675</xdr:rowOff>
    </xdr:from>
    <xdr:to>
      <xdr:col>4</xdr:col>
      <xdr:colOff>3175</xdr:colOff>
      <xdr:row>26</xdr:row>
      <xdr:rowOff>712788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956675" y="14900275"/>
          <a:ext cx="1292225" cy="646113"/>
        </a:xfrm>
        <a:prstGeom prst="rect">
          <a:avLst/>
        </a:prstGeom>
      </xdr:spPr>
    </xdr:pic>
    <xdr:clientData/>
  </xdr:twoCellAnchor>
  <xdr:twoCellAnchor editAs="oneCell">
    <xdr:from>
      <xdr:col>3</xdr:col>
      <xdr:colOff>422275</xdr:colOff>
      <xdr:row>7</xdr:row>
      <xdr:rowOff>19050</xdr:rowOff>
    </xdr:from>
    <xdr:to>
      <xdr:col>3</xdr:col>
      <xdr:colOff>1678166</xdr:colOff>
      <xdr:row>7</xdr:row>
      <xdr:rowOff>667122</xdr:rowOff>
    </xdr:to>
    <xdr:pic>
      <xdr:nvPicPr>
        <xdr:cNvPr id="32" name="Picture 31" descr="takeda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575" y="4337050"/>
          <a:ext cx="1255891" cy="648072"/>
        </a:xfrm>
        <a:prstGeom prst="rect">
          <a:avLst/>
        </a:prstGeom>
      </xdr:spPr>
    </xdr:pic>
    <xdr:clientData/>
  </xdr:twoCellAnchor>
  <xdr:twoCellAnchor editAs="oneCell">
    <xdr:from>
      <xdr:col>3</xdr:col>
      <xdr:colOff>412750</xdr:colOff>
      <xdr:row>24</xdr:row>
      <xdr:rowOff>25400</xdr:rowOff>
    </xdr:from>
    <xdr:to>
      <xdr:col>4</xdr:col>
      <xdr:colOff>2009</xdr:colOff>
      <xdr:row>24</xdr:row>
      <xdr:rowOff>560362</xdr:rowOff>
    </xdr:to>
    <xdr:pic>
      <xdr:nvPicPr>
        <xdr:cNvPr id="33" name="Picture 32" descr="Norengro.png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13779500"/>
          <a:ext cx="1656184" cy="534962"/>
        </a:xfrm>
        <a:prstGeom prst="rect">
          <a:avLst/>
        </a:prstGeom>
      </xdr:spPr>
    </xdr:pic>
    <xdr:clientData/>
  </xdr:twoCellAnchor>
  <xdr:twoCellAnchor editAs="oneCell">
    <xdr:from>
      <xdr:col>3</xdr:col>
      <xdr:colOff>771525</xdr:colOff>
      <xdr:row>33</xdr:row>
      <xdr:rowOff>66675</xdr:rowOff>
    </xdr:from>
    <xdr:to>
      <xdr:col>3</xdr:col>
      <xdr:colOff>1371600</xdr:colOff>
      <xdr:row>33</xdr:row>
      <xdr:rowOff>820152</xdr:rowOff>
    </xdr:to>
    <xdr:pic>
      <xdr:nvPicPr>
        <xdr:cNvPr id="34" name="Picture 33" descr="Skjermbilde 2013-11-19 kl. 12.45.08.pn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5925" y="19319875"/>
          <a:ext cx="600075" cy="753477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635000</xdr:colOff>
      <xdr:row>32</xdr:row>
      <xdr:rowOff>60325</xdr:rowOff>
    </xdr:from>
    <xdr:to>
      <xdr:col>3</xdr:col>
      <xdr:colOff>1478728</xdr:colOff>
      <xdr:row>32</xdr:row>
      <xdr:rowOff>863600</xdr:rowOff>
    </xdr:to>
    <xdr:pic>
      <xdr:nvPicPr>
        <xdr:cNvPr id="36" name="Picture 35" descr="Skjermbilde 2013-11-20 kl. 10.36.59.png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400" y="18361025"/>
          <a:ext cx="843728" cy="8032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20</xdr:row>
      <xdr:rowOff>101600</xdr:rowOff>
    </xdr:from>
    <xdr:to>
      <xdr:col>3</xdr:col>
      <xdr:colOff>1666698</xdr:colOff>
      <xdr:row>20</xdr:row>
      <xdr:rowOff>541857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8864600" y="11696700"/>
          <a:ext cx="1171398" cy="440257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34</xdr:row>
      <xdr:rowOff>266700</xdr:rowOff>
    </xdr:from>
    <xdr:to>
      <xdr:col>3</xdr:col>
      <xdr:colOff>1701924</xdr:colOff>
      <xdr:row>34</xdr:row>
      <xdr:rowOff>620524</xdr:rowOff>
    </xdr:to>
    <xdr:pic>
      <xdr:nvPicPr>
        <xdr:cNvPr id="38" name="Picture 37" descr="Skjermbilde 2013-12-11 kl. 10.37.35.png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20447000"/>
          <a:ext cx="1155824" cy="353824"/>
        </a:xfrm>
        <a:prstGeom prst="rect">
          <a:avLst/>
        </a:prstGeom>
      </xdr:spPr>
    </xdr:pic>
    <xdr:clientData/>
  </xdr:twoCellAnchor>
  <xdr:twoCellAnchor editAs="oneCell">
    <xdr:from>
      <xdr:col>3</xdr:col>
      <xdr:colOff>546100</xdr:colOff>
      <xdr:row>35</xdr:row>
      <xdr:rowOff>212725</xdr:rowOff>
    </xdr:from>
    <xdr:to>
      <xdr:col>3</xdr:col>
      <xdr:colOff>1587624</xdr:colOff>
      <xdr:row>35</xdr:row>
      <xdr:rowOff>597288</xdr:rowOff>
    </xdr:to>
    <xdr:pic>
      <xdr:nvPicPr>
        <xdr:cNvPr id="39" name="Picture 38" descr="gyc_logo.gif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21320125"/>
          <a:ext cx="1041524" cy="384563"/>
        </a:xfrm>
        <a:prstGeom prst="rect">
          <a:avLst/>
        </a:prstGeom>
      </xdr:spPr>
    </xdr:pic>
    <xdr:clientData/>
  </xdr:twoCellAnchor>
  <xdr:twoCellAnchor editAs="oneCell">
    <xdr:from>
      <xdr:col>3</xdr:col>
      <xdr:colOff>317500</xdr:colOff>
      <xdr:row>36</xdr:row>
      <xdr:rowOff>203200</xdr:rowOff>
    </xdr:from>
    <xdr:to>
      <xdr:col>3</xdr:col>
      <xdr:colOff>1828800</xdr:colOff>
      <xdr:row>36</xdr:row>
      <xdr:rowOff>647700</xdr:rowOff>
    </xdr:to>
    <xdr:pic>
      <xdr:nvPicPr>
        <xdr:cNvPr id="14" name="Picture 13" descr="Skjermbilde 2013-12-12 kl. 11.09.21.png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22237700"/>
          <a:ext cx="1511300" cy="44450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37</xdr:row>
      <xdr:rowOff>241300</xdr:rowOff>
    </xdr:from>
    <xdr:to>
      <xdr:col>4</xdr:col>
      <xdr:colOff>2282</xdr:colOff>
      <xdr:row>37</xdr:row>
      <xdr:rowOff>740974</xdr:rowOff>
    </xdr:to>
    <xdr:pic>
      <xdr:nvPicPr>
        <xdr:cNvPr id="41" name="Picture 40" descr="Skjermbilde 2013-11-30 kl. 10.12.42.png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0" y="23202900"/>
          <a:ext cx="1939032" cy="499674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</xdr:colOff>
      <xdr:row>38</xdr:row>
      <xdr:rowOff>190500</xdr:rowOff>
    </xdr:from>
    <xdr:to>
      <xdr:col>4</xdr:col>
      <xdr:colOff>4658</xdr:colOff>
      <xdr:row>38</xdr:row>
      <xdr:rowOff>643227</xdr:rowOff>
    </xdr:to>
    <xdr:pic>
      <xdr:nvPicPr>
        <xdr:cNvPr id="43" name="Picture 42" descr="logo.png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23901400"/>
          <a:ext cx="1916008" cy="45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sanoma.com/" TargetMode="External"/><Relationship Id="rId21" Type="http://schemas.openxmlformats.org/officeDocument/2006/relationships/hyperlink" Target="http://www.colada.se/" TargetMode="External"/><Relationship Id="rId22" Type="http://schemas.openxmlformats.org/officeDocument/2006/relationships/hyperlink" Target="http://www2.topdanmark.dk/" TargetMode="External"/><Relationship Id="rId23" Type="http://schemas.openxmlformats.org/officeDocument/2006/relationships/hyperlink" Target="http://www.norengros.no/" TargetMode="External"/><Relationship Id="rId24" Type="http://schemas.openxmlformats.org/officeDocument/2006/relationships/hyperlink" Target="http://www.metropolia.fi/en/" TargetMode="External"/><Relationship Id="rId25" Type="http://schemas.openxmlformats.org/officeDocument/2006/relationships/hyperlink" Target="http://io.no/" TargetMode="External"/><Relationship Id="rId26" Type="http://schemas.openxmlformats.org/officeDocument/2006/relationships/hyperlink" Target="http://www.evry.com/" TargetMode="External"/><Relationship Id="rId27" Type="http://schemas.openxmlformats.org/officeDocument/2006/relationships/hyperlink" Target="http://noralarm.no/" TargetMode="External"/><Relationship Id="rId28" Type="http://schemas.openxmlformats.org/officeDocument/2006/relationships/hyperlink" Target="http://www.metso.com/" TargetMode="External"/><Relationship Id="rId29" Type="http://schemas.openxmlformats.org/officeDocument/2006/relationships/hyperlink" Target="http://www.teliasonera.com/" TargetMode="External"/><Relationship Id="rId1" Type="http://schemas.openxmlformats.org/officeDocument/2006/relationships/hyperlink" Target="http://www.vinmonopolet.no/" TargetMode="External"/><Relationship Id="rId2" Type="http://schemas.openxmlformats.org/officeDocument/2006/relationships/hyperlink" Target="http://rieberfoodservice.com/" TargetMode="External"/><Relationship Id="rId3" Type="http://schemas.openxmlformats.org/officeDocument/2006/relationships/hyperlink" Target="http://www.lyse.no/" TargetMode="External"/><Relationship Id="rId4" Type="http://schemas.openxmlformats.org/officeDocument/2006/relationships/hyperlink" Target="http://www.vng.no/" TargetMode="External"/><Relationship Id="rId5" Type="http://schemas.openxmlformats.org/officeDocument/2006/relationships/hyperlink" Target="http://www.statkraft.com/" TargetMode="External"/><Relationship Id="rId30" Type="http://schemas.openxmlformats.org/officeDocument/2006/relationships/hyperlink" Target="http://www.fh-wedel.de/" TargetMode="External"/><Relationship Id="rId31" Type="http://schemas.openxmlformats.org/officeDocument/2006/relationships/hyperlink" Target="http://www.norskgjenvinning.no/" TargetMode="External"/><Relationship Id="rId32" Type="http://schemas.openxmlformats.org/officeDocument/2006/relationships/hyperlink" Target="http://www.hkscan.com/" TargetMode="External"/><Relationship Id="rId9" Type="http://schemas.openxmlformats.org/officeDocument/2006/relationships/hyperlink" Target="http://www.no.issworld.com/" TargetMode="External"/><Relationship Id="rId6" Type="http://schemas.openxmlformats.org/officeDocument/2006/relationships/hyperlink" Target="http://www.unox.no/" TargetMode="External"/><Relationship Id="rId7" Type="http://schemas.openxmlformats.org/officeDocument/2006/relationships/hyperlink" Target="http://www.takedanycomed.no/" TargetMode="External"/><Relationship Id="rId8" Type="http://schemas.openxmlformats.org/officeDocument/2006/relationships/hyperlink" Target="http://new.abb.com/no" TargetMode="External"/><Relationship Id="rId33" Type="http://schemas.openxmlformats.org/officeDocument/2006/relationships/hyperlink" Target="http://www.kmd.dk/" TargetMode="External"/><Relationship Id="rId34" Type="http://schemas.openxmlformats.org/officeDocument/2006/relationships/drawing" Target="../drawings/drawing1.xml"/><Relationship Id="rId10" Type="http://schemas.openxmlformats.org/officeDocument/2006/relationships/hyperlink" Target="http://www.lilleborg.no/" TargetMode="External"/><Relationship Id="rId11" Type="http://schemas.openxmlformats.org/officeDocument/2006/relationships/hyperlink" Target="http://ica.no/" TargetMode="External"/><Relationship Id="rId12" Type="http://schemas.openxmlformats.org/officeDocument/2006/relationships/hyperlink" Target="http://www.bohler-edelstahl.com/" TargetMode="External"/><Relationship Id="rId13" Type="http://schemas.openxmlformats.org/officeDocument/2006/relationships/hyperlink" Target="http://www.guehring.de/" TargetMode="External"/><Relationship Id="rId14" Type="http://schemas.openxmlformats.org/officeDocument/2006/relationships/hyperlink" Target="http://www.onninen.com/" TargetMode="External"/><Relationship Id="rId15" Type="http://schemas.openxmlformats.org/officeDocument/2006/relationships/hyperlink" Target="http://www.zalaris.no/" TargetMode="External"/><Relationship Id="rId16" Type="http://schemas.openxmlformats.org/officeDocument/2006/relationships/hyperlink" Target="http://www.egger.com/" TargetMode="External"/><Relationship Id="rId17" Type="http://schemas.openxmlformats.org/officeDocument/2006/relationships/hyperlink" Target="http://www.2020mobile.com/" TargetMode="External"/><Relationship Id="rId18" Type="http://schemas.openxmlformats.org/officeDocument/2006/relationships/hyperlink" Target="http://www.axis-shield.com/" TargetMode="External"/><Relationship Id="rId19" Type="http://schemas.openxmlformats.org/officeDocument/2006/relationships/hyperlink" Target="http://www.expert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2" workbookViewId="0">
      <selection activeCell="A40" sqref="A40"/>
    </sheetView>
  </sheetViews>
  <sheetFormatPr baseColWidth="10" defaultColWidth="8.83203125" defaultRowHeight="14" x14ac:dyDescent="0"/>
  <cols>
    <col min="1" max="1" width="27.6640625" style="1" bestFit="1" customWidth="1"/>
    <col min="2" max="2" width="40.33203125" style="1" bestFit="1" customWidth="1"/>
    <col min="3" max="3" width="27.33203125" style="1" bestFit="1" customWidth="1"/>
    <col min="4" max="4" width="27.6640625" style="1" customWidth="1"/>
    <col min="5" max="5" width="15.33203125" style="1" customWidth="1"/>
    <col min="6" max="16384" width="8.83203125" style="1"/>
  </cols>
  <sheetData>
    <row r="1" spans="1:6" s="3" customFormat="1" ht="23">
      <c r="A1" s="7" t="s">
        <v>119</v>
      </c>
      <c r="B1" s="7" t="s">
        <v>120</v>
      </c>
      <c r="C1" s="7" t="s">
        <v>118</v>
      </c>
      <c r="D1" s="2" t="s">
        <v>121</v>
      </c>
      <c r="E1" s="7" t="s">
        <v>122</v>
      </c>
    </row>
    <row r="2" spans="1:6" ht="48.75" customHeight="1">
      <c r="A2" s="4" t="s">
        <v>0</v>
      </c>
      <c r="B2" s="3" t="s">
        <v>28</v>
      </c>
      <c r="C2" s="5" t="s">
        <v>48</v>
      </c>
      <c r="E2" s="1" t="s">
        <v>92</v>
      </c>
    </row>
    <row r="3" spans="1:6" ht="45.75" customHeight="1">
      <c r="A3" s="4" t="s">
        <v>1</v>
      </c>
      <c r="B3" s="3" t="s">
        <v>29</v>
      </c>
      <c r="C3" s="5" t="s">
        <v>49</v>
      </c>
      <c r="E3" s="1" t="s">
        <v>92</v>
      </c>
    </row>
    <row r="4" spans="1:6" ht="45.75" customHeight="1">
      <c r="A4" s="4" t="s">
        <v>2</v>
      </c>
      <c r="B4" s="3" t="s">
        <v>30</v>
      </c>
      <c r="C4" s="5" t="s">
        <v>50</v>
      </c>
      <c r="E4" s="1" t="s">
        <v>92</v>
      </c>
    </row>
    <row r="5" spans="1:6" ht="34.5" customHeight="1">
      <c r="A5" s="4" t="s">
        <v>3</v>
      </c>
      <c r="B5" s="3" t="s">
        <v>31</v>
      </c>
      <c r="C5" s="5" t="s">
        <v>51</v>
      </c>
      <c r="E5" s="1" t="s">
        <v>92</v>
      </c>
    </row>
    <row r="6" spans="1:6" ht="39" customHeight="1">
      <c r="A6" s="4" t="s">
        <v>4</v>
      </c>
      <c r="B6" s="3" t="s">
        <v>32</v>
      </c>
      <c r="C6" s="5" t="s">
        <v>52</v>
      </c>
      <c r="E6" s="1" t="s">
        <v>92</v>
      </c>
    </row>
    <row r="7" spans="1:6" ht="39.75" customHeight="1">
      <c r="A7" s="4" t="s">
        <v>5</v>
      </c>
      <c r="B7" s="3" t="s">
        <v>33</v>
      </c>
      <c r="C7" s="5" t="s">
        <v>53</v>
      </c>
      <c r="E7" s="1" t="s">
        <v>92</v>
      </c>
    </row>
    <row r="8" spans="1:6" ht="57" customHeight="1">
      <c r="A8" s="4" t="s">
        <v>6</v>
      </c>
      <c r="B8" s="3" t="s">
        <v>28</v>
      </c>
      <c r="C8" s="5" t="s">
        <v>54</v>
      </c>
      <c r="E8" s="1" t="s">
        <v>92</v>
      </c>
    </row>
    <row r="9" spans="1:6" ht="44.25" customHeight="1">
      <c r="A9" s="4" t="s">
        <v>7</v>
      </c>
      <c r="B9" s="3" t="s">
        <v>34</v>
      </c>
      <c r="C9" s="5" t="s">
        <v>55</v>
      </c>
      <c r="E9" s="1" t="s">
        <v>92</v>
      </c>
    </row>
    <row r="10" spans="1:6" ht="39.75" customHeight="1">
      <c r="A10" s="4" t="s">
        <v>8</v>
      </c>
      <c r="B10" s="3" t="s">
        <v>35</v>
      </c>
      <c r="C10" s="5" t="s">
        <v>56</v>
      </c>
      <c r="E10" s="1" t="s">
        <v>92</v>
      </c>
    </row>
    <row r="11" spans="1:6" ht="43.5" customHeight="1">
      <c r="A11" s="4" t="s">
        <v>9</v>
      </c>
      <c r="B11" s="3" t="s">
        <v>28</v>
      </c>
      <c r="C11" s="5" t="s">
        <v>57</v>
      </c>
      <c r="E11" s="1" t="s">
        <v>92</v>
      </c>
    </row>
    <row r="12" spans="1:6" ht="33" customHeight="1">
      <c r="A12" s="4" t="s">
        <v>10</v>
      </c>
      <c r="B12" s="3" t="s">
        <v>28</v>
      </c>
      <c r="C12" s="5" t="s">
        <v>58</v>
      </c>
      <c r="E12" s="1" t="s">
        <v>92</v>
      </c>
    </row>
    <row r="13" spans="1:6" ht="42" customHeight="1">
      <c r="A13" s="4" t="s">
        <v>11</v>
      </c>
      <c r="B13" s="3" t="s">
        <v>36</v>
      </c>
      <c r="C13" s="5" t="s">
        <v>59</v>
      </c>
      <c r="E13" s="1" t="s">
        <v>93</v>
      </c>
      <c r="F13" s="1">
        <v>600</v>
      </c>
    </row>
    <row r="14" spans="1:6" ht="63.75" customHeight="1">
      <c r="A14" s="4" t="s">
        <v>12</v>
      </c>
      <c r="B14" s="3" t="s">
        <v>37</v>
      </c>
      <c r="C14" s="5" t="s">
        <v>60</v>
      </c>
      <c r="E14" s="1" t="s">
        <v>94</v>
      </c>
    </row>
    <row r="15" spans="1:6" ht="36.75" customHeight="1">
      <c r="A15" s="4" t="s">
        <v>13</v>
      </c>
      <c r="B15" s="3" t="s">
        <v>38</v>
      </c>
      <c r="C15" s="5" t="s">
        <v>61</v>
      </c>
      <c r="E15" s="1" t="s">
        <v>95</v>
      </c>
      <c r="F15" s="1">
        <v>2800</v>
      </c>
    </row>
    <row r="16" spans="1:6" ht="52.5" customHeight="1">
      <c r="A16" s="4" t="s">
        <v>14</v>
      </c>
      <c r="B16" s="3" t="s">
        <v>34</v>
      </c>
      <c r="C16" s="5" t="s">
        <v>62</v>
      </c>
      <c r="E16" s="1" t="s">
        <v>92</v>
      </c>
    </row>
    <row r="17" spans="1:6" ht="37.5" customHeight="1">
      <c r="A17" s="4" t="s">
        <v>15</v>
      </c>
      <c r="B17" s="3" t="s">
        <v>37</v>
      </c>
      <c r="C17" s="5" t="s">
        <v>63</v>
      </c>
      <c r="E17" s="1" t="s">
        <v>93</v>
      </c>
    </row>
    <row r="18" spans="1:6" ht="45" customHeight="1">
      <c r="A18" s="4" t="s">
        <v>16</v>
      </c>
      <c r="B18" s="3" t="s">
        <v>39</v>
      </c>
      <c r="C18" s="5" t="s">
        <v>64</v>
      </c>
      <c r="E18" s="1" t="s">
        <v>92</v>
      </c>
    </row>
    <row r="19" spans="1:6" ht="38.25" customHeight="1">
      <c r="A19" s="4" t="s">
        <v>17</v>
      </c>
      <c r="B19" s="3" t="s">
        <v>28</v>
      </c>
      <c r="C19" s="5" t="s">
        <v>65</v>
      </c>
      <c r="E19" s="1" t="s">
        <v>92</v>
      </c>
    </row>
    <row r="20" spans="1:6" ht="44.25" customHeight="1">
      <c r="A20" s="4" t="s">
        <v>18</v>
      </c>
      <c r="B20" s="3" t="s">
        <v>40</v>
      </c>
      <c r="C20" s="5" t="s">
        <v>66</v>
      </c>
      <c r="E20" s="1" t="s">
        <v>92</v>
      </c>
    </row>
    <row r="21" spans="1:6" ht="47.25" customHeight="1">
      <c r="A21" s="4" t="s">
        <v>19</v>
      </c>
      <c r="B21" s="3" t="s">
        <v>34</v>
      </c>
      <c r="C21" s="5" t="s">
        <v>88</v>
      </c>
      <c r="E21" s="1" t="s">
        <v>96</v>
      </c>
    </row>
    <row r="22" spans="1:6" ht="33.75" customHeight="1">
      <c r="A22" s="4" t="s">
        <v>20</v>
      </c>
      <c r="B22" s="3" t="s">
        <v>41</v>
      </c>
      <c r="C22" s="5" t="s">
        <v>67</v>
      </c>
      <c r="E22" s="1" t="s">
        <v>97</v>
      </c>
    </row>
    <row r="23" spans="1:6" ht="51.75" customHeight="1">
      <c r="A23" s="4" t="s">
        <v>21</v>
      </c>
      <c r="B23" s="3" t="s">
        <v>30</v>
      </c>
      <c r="C23" s="5" t="s">
        <v>68</v>
      </c>
      <c r="E23" s="1" t="s">
        <v>98</v>
      </c>
    </row>
    <row r="24" spans="1:6" ht="39" customHeight="1">
      <c r="A24" s="4" t="s">
        <v>22</v>
      </c>
      <c r="B24" s="3" t="s">
        <v>42</v>
      </c>
      <c r="C24" s="5" t="s">
        <v>69</v>
      </c>
      <c r="E24" s="1" t="s">
        <v>96</v>
      </c>
    </row>
    <row r="25" spans="1:6" ht="45.75" customHeight="1">
      <c r="A25" s="4" t="s">
        <v>23</v>
      </c>
      <c r="B25" s="3" t="s">
        <v>43</v>
      </c>
      <c r="C25" s="5" t="s">
        <v>70</v>
      </c>
      <c r="E25" s="1" t="s">
        <v>92</v>
      </c>
    </row>
    <row r="26" spans="1:6" ht="40.5" customHeight="1">
      <c r="A26" s="4" t="s">
        <v>78</v>
      </c>
      <c r="B26" s="3" t="s">
        <v>44</v>
      </c>
      <c r="C26" s="5" t="s">
        <v>71</v>
      </c>
      <c r="E26" s="1" t="s">
        <v>95</v>
      </c>
    </row>
    <row r="27" spans="1:6" ht="65.25" customHeight="1">
      <c r="A27" s="4" t="s">
        <v>24</v>
      </c>
      <c r="B27" s="3" t="s">
        <v>44</v>
      </c>
      <c r="C27" s="5" t="s">
        <v>72</v>
      </c>
      <c r="E27" s="1" t="s">
        <v>94</v>
      </c>
    </row>
    <row r="28" spans="1:6" ht="44.25" customHeight="1">
      <c r="A28" s="4" t="s">
        <v>25</v>
      </c>
      <c r="B28" s="3" t="s">
        <v>28</v>
      </c>
      <c r="C28" s="5" t="s">
        <v>73</v>
      </c>
      <c r="E28" s="1" t="s">
        <v>92</v>
      </c>
    </row>
    <row r="29" spans="1:6" ht="52.5" customHeight="1">
      <c r="A29" s="4" t="s">
        <v>26</v>
      </c>
      <c r="B29" s="3" t="s">
        <v>45</v>
      </c>
      <c r="C29" s="5" t="s">
        <v>74</v>
      </c>
      <c r="E29" s="1" t="s">
        <v>96</v>
      </c>
    </row>
    <row r="30" spans="1:6" ht="39.75" customHeight="1">
      <c r="A30" s="4" t="s">
        <v>27</v>
      </c>
      <c r="B30" s="3" t="s">
        <v>46</v>
      </c>
      <c r="C30" s="5" t="s">
        <v>75</v>
      </c>
      <c r="E30" s="1" t="s">
        <v>92</v>
      </c>
    </row>
    <row r="31" spans="1:6" ht="33.75" customHeight="1">
      <c r="A31" s="4" t="s">
        <v>76</v>
      </c>
      <c r="B31" s="3" t="s">
        <v>77</v>
      </c>
      <c r="C31" s="5" t="s">
        <v>81</v>
      </c>
      <c r="E31" s="1" t="s">
        <v>95</v>
      </c>
    </row>
    <row r="32" spans="1:6" ht="42.75" customHeight="1">
      <c r="A32" s="6" t="s">
        <v>79</v>
      </c>
      <c r="B32" s="3" t="s">
        <v>47</v>
      </c>
      <c r="C32" s="5" t="s">
        <v>80</v>
      </c>
      <c r="E32" s="1" t="s">
        <v>95</v>
      </c>
      <c r="F32" s="1">
        <v>30000</v>
      </c>
    </row>
    <row r="33" spans="1:6" ht="75.75" customHeight="1">
      <c r="A33" s="4" t="s">
        <v>82</v>
      </c>
      <c r="B33" s="3" t="s">
        <v>87</v>
      </c>
      <c r="C33" s="5" t="s">
        <v>86</v>
      </c>
      <c r="E33" s="1" t="s">
        <v>95</v>
      </c>
      <c r="F33" s="1">
        <v>7700</v>
      </c>
    </row>
    <row r="34" spans="1:6" ht="73.5" customHeight="1">
      <c r="A34" s="6" t="s">
        <v>84</v>
      </c>
      <c r="B34" s="1" t="s">
        <v>83</v>
      </c>
      <c r="C34" s="5" t="s">
        <v>85</v>
      </c>
      <c r="E34" s="1" t="s">
        <v>92</v>
      </c>
    </row>
    <row r="35" spans="1:6" ht="73.5" customHeight="1">
      <c r="A35" s="6" t="s">
        <v>89</v>
      </c>
      <c r="B35" s="1" t="s">
        <v>100</v>
      </c>
      <c r="C35" s="5" t="s">
        <v>107</v>
      </c>
      <c r="E35" s="1" t="s">
        <v>99</v>
      </c>
    </row>
    <row r="36" spans="1:6" ht="73.5" customHeight="1">
      <c r="A36" s="6" t="s">
        <v>90</v>
      </c>
      <c r="B36" s="1" t="s">
        <v>101</v>
      </c>
      <c r="C36" s="5" t="s">
        <v>106</v>
      </c>
      <c r="E36" s="1" t="s">
        <v>98</v>
      </c>
    </row>
    <row r="37" spans="1:6" ht="73.5" customHeight="1">
      <c r="A37" s="6" t="s">
        <v>91</v>
      </c>
      <c r="B37" s="1" t="s">
        <v>102</v>
      </c>
      <c r="C37" s="5" t="s">
        <v>105</v>
      </c>
      <c r="E37" s="1" t="s">
        <v>92</v>
      </c>
      <c r="F37" s="1">
        <v>400</v>
      </c>
    </row>
    <row r="38" spans="1:6" ht="73.5" customHeight="1">
      <c r="A38" s="6" t="s">
        <v>103</v>
      </c>
      <c r="B38" s="1" t="s">
        <v>102</v>
      </c>
      <c r="C38" s="5" t="s">
        <v>104</v>
      </c>
      <c r="E38" s="1" t="s">
        <v>92</v>
      </c>
    </row>
    <row r="39" spans="1:6" ht="73.5" customHeight="1">
      <c r="A39" s="6" t="s">
        <v>123</v>
      </c>
      <c r="B39" s="1" t="s">
        <v>124</v>
      </c>
      <c r="C39" s="5" t="s">
        <v>125</v>
      </c>
      <c r="E39" s="1" t="s">
        <v>92</v>
      </c>
    </row>
    <row r="40" spans="1:6">
      <c r="A40" s="6"/>
    </row>
    <row r="41" spans="1:6">
      <c r="A41" s="6"/>
    </row>
    <row r="42" spans="1:6">
      <c r="A42" s="6"/>
    </row>
    <row r="43" spans="1:6">
      <c r="A43" s="6"/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  <hyperlink ref="C9" r:id="rId8"/>
    <hyperlink ref="C10" r:id="rId9"/>
    <hyperlink ref="C11" r:id="rId10"/>
    <hyperlink ref="C12" r:id="rId11"/>
    <hyperlink ref="C13" r:id="rId12"/>
    <hyperlink ref="C14" r:id="rId13"/>
    <hyperlink ref="C15" r:id="rId14"/>
    <hyperlink ref="C16" r:id="rId15"/>
    <hyperlink ref="C17" r:id="rId16"/>
    <hyperlink ref="C18" r:id="rId17"/>
    <hyperlink ref="C19" r:id="rId18"/>
    <hyperlink ref="C20" r:id="rId19"/>
    <hyperlink ref="C22" r:id="rId20"/>
    <hyperlink ref="C23" r:id="rId21"/>
    <hyperlink ref="C24" r:id="rId22"/>
    <hyperlink ref="C25" r:id="rId23"/>
    <hyperlink ref="C26" r:id="rId24"/>
    <hyperlink ref="C28" r:id="rId25"/>
    <hyperlink ref="C29" r:id="rId26"/>
    <hyperlink ref="C30" r:id="rId27"/>
    <hyperlink ref="C32" r:id="rId28"/>
    <hyperlink ref="C31" r:id="rId29"/>
    <hyperlink ref="C27" r:id="rId30"/>
    <hyperlink ref="C34" r:id="rId31"/>
    <hyperlink ref="C33" r:id="rId32"/>
    <hyperlink ref="C21" r:id="rId33"/>
  </hyperlinks>
  <printOptions horizontalCentered="1"/>
  <pageMargins left="0" right="0" top="0.74803149606299213" bottom="0.74803149606299213" header="0.31496062992125984" footer="0.31496062992125984"/>
  <pageSetup paperSize="9" scale="65" orientation="portrait"/>
  <headerFooter alignWithMargins="0">
    <oddFooter>&amp;L&amp;"-,Bold Italic"Confidential - &amp;D&amp;R&amp;"-,Bold Italic"Page &amp;P of &amp;N</oddFooter>
  </headerFooter>
  <drawing r:id="rId3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E25" sqref="E25"/>
    </sheetView>
  </sheetViews>
  <sheetFormatPr baseColWidth="10" defaultColWidth="10.83203125" defaultRowHeight="14" x14ac:dyDescent="0"/>
  <cols>
    <col min="1" max="1" width="30.1640625" style="8" bestFit="1" customWidth="1"/>
    <col min="2" max="2" width="13.5" style="8" bestFit="1" customWidth="1"/>
    <col min="3" max="3" width="13.1640625" style="8" customWidth="1"/>
    <col min="4" max="4" width="14" style="8" customWidth="1"/>
    <col min="5" max="5" width="21" style="8" customWidth="1"/>
    <col min="6" max="6" width="9.1640625" style="8" bestFit="1" customWidth="1"/>
    <col min="7" max="7" width="15.1640625" style="8" bestFit="1" customWidth="1"/>
    <col min="8" max="8" width="7.6640625" style="8" bestFit="1" customWidth="1"/>
    <col min="9" max="9" width="3.83203125" style="8" customWidth="1"/>
    <col min="10" max="10" width="7.33203125" style="8" bestFit="1" customWidth="1"/>
    <col min="11" max="11" width="7.83203125" style="8" customWidth="1"/>
    <col min="12" max="12" width="23.1640625" style="8" bestFit="1" customWidth="1"/>
    <col min="13" max="16384" width="10.83203125" style="8"/>
  </cols>
  <sheetData>
    <row r="1" spans="1:13" s="9" customFormat="1" ht="20" customHeight="1">
      <c r="A1" s="4" t="s">
        <v>163</v>
      </c>
      <c r="B1" s="4" t="s">
        <v>164</v>
      </c>
      <c r="C1" s="4" t="s">
        <v>167</v>
      </c>
      <c r="D1" s="4" t="s">
        <v>166</v>
      </c>
      <c r="E1" s="4" t="s">
        <v>168</v>
      </c>
      <c r="F1" s="4" t="s">
        <v>169</v>
      </c>
      <c r="G1" s="4" t="s">
        <v>170</v>
      </c>
      <c r="H1" s="4" t="s">
        <v>171</v>
      </c>
    </row>
    <row r="2" spans="1:13">
      <c r="A2" s="11" t="s">
        <v>26</v>
      </c>
      <c r="B2" s="12" t="s">
        <v>96</v>
      </c>
      <c r="C2" s="13">
        <v>1</v>
      </c>
      <c r="D2" s="13">
        <v>1</v>
      </c>
      <c r="E2" s="13">
        <v>1</v>
      </c>
      <c r="F2" s="13">
        <v>1</v>
      </c>
      <c r="G2" s="13"/>
      <c r="H2" s="13">
        <f>SUM(C2:G2)</f>
        <v>4</v>
      </c>
    </row>
    <row r="3" spans="1:13">
      <c r="A3" s="11" t="s">
        <v>129</v>
      </c>
      <c r="B3" s="12" t="s">
        <v>95</v>
      </c>
      <c r="C3" s="13">
        <v>1</v>
      </c>
      <c r="D3" s="13">
        <v>1</v>
      </c>
      <c r="E3" s="13">
        <v>1</v>
      </c>
      <c r="F3" s="13">
        <v>1</v>
      </c>
      <c r="G3" s="13"/>
      <c r="H3" s="13">
        <f>SUM(C3:G3)</f>
        <v>4</v>
      </c>
    </row>
    <row r="4" spans="1:13">
      <c r="A4" s="11" t="s">
        <v>132</v>
      </c>
      <c r="B4" s="12" t="s">
        <v>98</v>
      </c>
      <c r="C4" s="13">
        <v>1</v>
      </c>
      <c r="D4" s="13">
        <v>1</v>
      </c>
      <c r="E4" s="13">
        <v>1</v>
      </c>
      <c r="F4" s="13">
        <v>1</v>
      </c>
      <c r="G4" s="13"/>
      <c r="H4" s="13">
        <f>SUM(C4:G4)</f>
        <v>4</v>
      </c>
      <c r="J4" s="17" t="s">
        <v>173</v>
      </c>
      <c r="K4" s="8" t="s">
        <v>175</v>
      </c>
      <c r="L4" s="8" t="s">
        <v>177</v>
      </c>
      <c r="M4" s="17" t="s">
        <v>178</v>
      </c>
    </row>
    <row r="5" spans="1:13">
      <c r="A5" s="11" t="s">
        <v>133</v>
      </c>
      <c r="B5" s="12" t="s">
        <v>98</v>
      </c>
      <c r="C5" s="13">
        <v>1</v>
      </c>
      <c r="D5" s="13">
        <v>1</v>
      </c>
      <c r="E5" s="13">
        <v>1</v>
      </c>
      <c r="F5" s="13">
        <v>1</v>
      </c>
      <c r="G5" s="13"/>
      <c r="H5" s="13">
        <f>SUM(C5:G5)</f>
        <v>4</v>
      </c>
      <c r="J5" s="17" t="s">
        <v>174</v>
      </c>
      <c r="K5" s="8" t="s">
        <v>176</v>
      </c>
      <c r="M5" s="17" t="s">
        <v>179</v>
      </c>
    </row>
    <row r="6" spans="1:13">
      <c r="A6" s="11" t="s">
        <v>126</v>
      </c>
      <c r="B6" s="12" t="s">
        <v>92</v>
      </c>
      <c r="C6" s="13">
        <v>1</v>
      </c>
      <c r="D6" s="13">
        <v>1</v>
      </c>
      <c r="E6" s="13">
        <v>1</v>
      </c>
      <c r="F6" s="13">
        <v>1</v>
      </c>
      <c r="G6" s="13"/>
      <c r="H6" s="13">
        <f>SUM(C6:G6)</f>
        <v>4</v>
      </c>
      <c r="J6" s="17"/>
    </row>
    <row r="7" spans="1:13">
      <c r="A7" s="11" t="s">
        <v>127</v>
      </c>
      <c r="B7" s="12" t="s">
        <v>92</v>
      </c>
      <c r="C7" s="13">
        <v>1</v>
      </c>
      <c r="D7" s="13">
        <v>1</v>
      </c>
      <c r="E7" s="13">
        <v>1</v>
      </c>
      <c r="F7" s="13">
        <v>1</v>
      </c>
      <c r="G7" s="13"/>
      <c r="H7" s="13">
        <f>SUM(C7:G7)</f>
        <v>4</v>
      </c>
    </row>
    <row r="8" spans="1:13">
      <c r="A8" s="11" t="s">
        <v>128</v>
      </c>
      <c r="B8" s="12" t="s">
        <v>92</v>
      </c>
      <c r="C8" s="13">
        <v>1</v>
      </c>
      <c r="D8" s="13">
        <v>1</v>
      </c>
      <c r="E8" s="13">
        <v>1</v>
      </c>
      <c r="F8" s="13">
        <v>1</v>
      </c>
      <c r="G8" s="13"/>
      <c r="H8" s="13">
        <f>SUM(C8:G8)</f>
        <v>4</v>
      </c>
    </row>
    <row r="9" spans="1:13">
      <c r="A9" s="11" t="s">
        <v>130</v>
      </c>
      <c r="B9" s="12" t="s">
        <v>92</v>
      </c>
      <c r="C9" s="13">
        <v>1</v>
      </c>
      <c r="D9" s="13">
        <v>1</v>
      </c>
      <c r="E9" s="13">
        <v>1</v>
      </c>
      <c r="F9" s="13">
        <v>1</v>
      </c>
      <c r="G9" s="13"/>
      <c r="H9" s="13">
        <f>SUM(C9:G9)</f>
        <v>4</v>
      </c>
    </row>
    <row r="10" spans="1:13">
      <c r="A10" s="11" t="s">
        <v>137</v>
      </c>
      <c r="B10" s="12" t="s">
        <v>92</v>
      </c>
      <c r="C10" s="13">
        <v>1</v>
      </c>
      <c r="D10" s="13">
        <v>1</v>
      </c>
      <c r="E10" s="13">
        <v>1</v>
      </c>
      <c r="F10" s="13">
        <v>1</v>
      </c>
      <c r="G10" s="13"/>
      <c r="H10" s="13">
        <f>SUM(C10:G10)</f>
        <v>4</v>
      </c>
    </row>
    <row r="11" spans="1:13">
      <c r="A11" s="11" t="s">
        <v>138</v>
      </c>
      <c r="B11" s="12" t="s">
        <v>92</v>
      </c>
      <c r="C11" s="13">
        <v>1</v>
      </c>
      <c r="D11" s="13">
        <v>1</v>
      </c>
      <c r="E11" s="13">
        <v>1</v>
      </c>
      <c r="F11" s="13">
        <v>1</v>
      </c>
      <c r="G11" s="13"/>
      <c r="H11" s="13">
        <f>SUM(C11:G11)</f>
        <v>4</v>
      </c>
    </row>
    <row r="12" spans="1:13">
      <c r="A12" s="11" t="s">
        <v>144</v>
      </c>
      <c r="B12" s="12" t="s">
        <v>92</v>
      </c>
      <c r="C12" s="13">
        <v>1</v>
      </c>
      <c r="D12" s="13">
        <v>1</v>
      </c>
      <c r="E12" s="13">
        <v>1</v>
      </c>
      <c r="F12" s="13">
        <v>1</v>
      </c>
      <c r="G12" s="13"/>
      <c r="H12" s="13">
        <f>SUM(C12:G12)</f>
        <v>4</v>
      </c>
    </row>
    <row r="13" spans="1:13">
      <c r="A13" s="11" t="s">
        <v>149</v>
      </c>
      <c r="B13" s="12" t="s">
        <v>92</v>
      </c>
      <c r="C13" s="13">
        <v>1</v>
      </c>
      <c r="D13" s="13">
        <v>1</v>
      </c>
      <c r="E13" s="13">
        <v>1</v>
      </c>
      <c r="F13" s="13">
        <v>1</v>
      </c>
      <c r="G13" s="13"/>
      <c r="H13" s="13">
        <f>SUM(C13:G13)</f>
        <v>4</v>
      </c>
    </row>
    <row r="14" spans="1:13">
      <c r="A14" s="11" t="s">
        <v>154</v>
      </c>
      <c r="B14" s="12" t="s">
        <v>92</v>
      </c>
      <c r="C14" s="13">
        <v>1</v>
      </c>
      <c r="D14" s="13">
        <v>1</v>
      </c>
      <c r="E14" s="13">
        <v>1</v>
      </c>
      <c r="F14" s="13">
        <v>1</v>
      </c>
      <c r="G14" s="13"/>
      <c r="H14" s="13">
        <f>SUM(C14:G14)</f>
        <v>4</v>
      </c>
    </row>
    <row r="15" spans="1:13">
      <c r="A15" s="11" t="s">
        <v>157</v>
      </c>
      <c r="B15" s="12" t="s">
        <v>140</v>
      </c>
      <c r="C15" s="13"/>
      <c r="D15" s="13">
        <v>1</v>
      </c>
      <c r="E15" s="13">
        <v>1</v>
      </c>
      <c r="F15" s="13">
        <v>1</v>
      </c>
      <c r="G15" s="13"/>
      <c r="H15" s="13">
        <f>SUM(C15:G15)</f>
        <v>3</v>
      </c>
    </row>
    <row r="16" spans="1:13">
      <c r="A16" s="14" t="s">
        <v>150</v>
      </c>
      <c r="B16" s="15" t="s">
        <v>151</v>
      </c>
      <c r="C16" s="16"/>
      <c r="D16" s="16">
        <v>1</v>
      </c>
      <c r="E16" s="16">
        <v>1</v>
      </c>
      <c r="F16" s="16">
        <v>1</v>
      </c>
      <c r="G16" s="16"/>
      <c r="H16" s="16">
        <f>SUM(C16:G16)</f>
        <v>3</v>
      </c>
    </row>
    <row r="17" spans="1:8">
      <c r="A17" s="11" t="s">
        <v>142</v>
      </c>
      <c r="B17" s="12" t="s">
        <v>143</v>
      </c>
      <c r="C17" s="13"/>
      <c r="D17" s="13">
        <v>1</v>
      </c>
      <c r="E17" s="13">
        <v>1</v>
      </c>
      <c r="F17" s="13">
        <v>1</v>
      </c>
      <c r="G17" s="13"/>
      <c r="H17" s="13">
        <f>SUM(C17:G17)</f>
        <v>3</v>
      </c>
    </row>
    <row r="18" spans="1:8">
      <c r="A18" s="11" t="s">
        <v>146</v>
      </c>
      <c r="B18" s="12" t="s">
        <v>172</v>
      </c>
      <c r="C18" s="13"/>
      <c r="D18" s="13">
        <v>1</v>
      </c>
      <c r="E18" s="13">
        <v>1</v>
      </c>
      <c r="F18" s="13">
        <v>1</v>
      </c>
      <c r="G18" s="13"/>
      <c r="H18" s="13">
        <f>SUM(C18:G18)</f>
        <v>3</v>
      </c>
    </row>
    <row r="19" spans="1:8">
      <c r="A19" s="14" t="s">
        <v>110</v>
      </c>
      <c r="B19" s="15" t="s">
        <v>94</v>
      </c>
      <c r="C19" s="16"/>
      <c r="D19" s="16">
        <v>1</v>
      </c>
      <c r="E19" s="16">
        <v>1</v>
      </c>
      <c r="F19" s="16"/>
      <c r="G19" s="16"/>
      <c r="H19" s="16">
        <f>SUM(C19:G19)</f>
        <v>2</v>
      </c>
    </row>
    <row r="20" spans="1:8">
      <c r="A20" s="4" t="s">
        <v>117</v>
      </c>
      <c r="B20" s="10" t="s">
        <v>160</v>
      </c>
      <c r="D20" s="8">
        <v>1</v>
      </c>
      <c r="E20" s="8">
        <v>1</v>
      </c>
      <c r="H20" s="8">
        <f>SUM(C20:G20)</f>
        <v>2</v>
      </c>
    </row>
    <row r="21" spans="1:8">
      <c r="A21" s="14" t="s">
        <v>155</v>
      </c>
      <c r="B21" s="15" t="s">
        <v>156</v>
      </c>
      <c r="C21" s="16"/>
      <c r="D21" s="16">
        <v>1</v>
      </c>
      <c r="E21" s="16">
        <v>1</v>
      </c>
      <c r="F21" s="16"/>
      <c r="G21" s="16"/>
      <c r="H21" s="16">
        <f>SUM(C21:G21)</f>
        <v>2</v>
      </c>
    </row>
    <row r="22" spans="1:8">
      <c r="A22" s="4" t="s">
        <v>153</v>
      </c>
      <c r="B22" s="10" t="s">
        <v>98</v>
      </c>
      <c r="E22" s="8">
        <v>1</v>
      </c>
      <c r="F22" s="8">
        <v>1</v>
      </c>
      <c r="H22" s="8">
        <f>SUM(C22:G22)</f>
        <v>2</v>
      </c>
    </row>
    <row r="23" spans="1:8">
      <c r="A23" s="4" t="s">
        <v>141</v>
      </c>
      <c r="B23" s="10" t="s">
        <v>93</v>
      </c>
      <c r="D23" s="8">
        <v>1</v>
      </c>
      <c r="E23" s="8">
        <v>1</v>
      </c>
      <c r="H23" s="8">
        <f>SUM(C23:G23)</f>
        <v>2</v>
      </c>
    </row>
    <row r="24" spans="1:8">
      <c r="A24" s="4" t="s">
        <v>108</v>
      </c>
      <c r="B24" s="10" t="s">
        <v>94</v>
      </c>
      <c r="D24" s="8">
        <v>1</v>
      </c>
      <c r="H24" s="8">
        <f>SUM(C24:G24)</f>
        <v>1</v>
      </c>
    </row>
    <row r="25" spans="1:8">
      <c r="A25" s="4" t="s">
        <v>115</v>
      </c>
      <c r="B25" s="10" t="s">
        <v>94</v>
      </c>
      <c r="E25" s="8">
        <v>1</v>
      </c>
      <c r="H25" s="8">
        <f>SUM(C25:G25)</f>
        <v>1</v>
      </c>
    </row>
    <row r="26" spans="1:8">
      <c r="A26" s="4" t="s">
        <v>116</v>
      </c>
      <c r="B26" s="10" t="s">
        <v>94</v>
      </c>
      <c r="E26" s="8">
        <v>1</v>
      </c>
      <c r="H26" s="8">
        <f>SUM(C26:G26)</f>
        <v>1</v>
      </c>
    </row>
    <row r="27" spans="1:8">
      <c r="A27" s="4" t="s">
        <v>161</v>
      </c>
      <c r="B27" s="10" t="s">
        <v>162</v>
      </c>
      <c r="E27" s="8">
        <v>1</v>
      </c>
      <c r="H27" s="8">
        <f>SUM(C27:G27)</f>
        <v>1</v>
      </c>
    </row>
    <row r="28" spans="1:8">
      <c r="A28" s="4" t="s">
        <v>139</v>
      </c>
      <c r="B28" s="10" t="s">
        <v>140</v>
      </c>
      <c r="H28" s="8">
        <f>SUM(C28:G28)</f>
        <v>0</v>
      </c>
    </row>
    <row r="29" spans="1:8">
      <c r="A29" s="4" t="s">
        <v>152</v>
      </c>
      <c r="B29" s="10" t="s">
        <v>140</v>
      </c>
      <c r="H29" s="8">
        <f>SUM(C29:G29)</f>
        <v>0</v>
      </c>
    </row>
    <row r="30" spans="1:8">
      <c r="A30" s="4" t="s">
        <v>147</v>
      </c>
      <c r="B30" s="10" t="s">
        <v>148</v>
      </c>
      <c r="H30" s="8">
        <f>SUM(C30:G30)</f>
        <v>0</v>
      </c>
    </row>
    <row r="31" spans="1:8">
      <c r="A31" s="4" t="s">
        <v>158</v>
      </c>
      <c r="B31" s="10" t="s">
        <v>159</v>
      </c>
      <c r="H31" s="8">
        <f>SUM(C31:G31)</f>
        <v>0</v>
      </c>
    </row>
    <row r="32" spans="1:8">
      <c r="A32" s="4" t="s">
        <v>109</v>
      </c>
      <c r="B32" s="10" t="s">
        <v>94</v>
      </c>
      <c r="H32" s="8">
        <f>SUM(C32:G32)</f>
        <v>0</v>
      </c>
    </row>
    <row r="33" spans="1:8">
      <c r="A33" s="4" t="s">
        <v>111</v>
      </c>
      <c r="B33" s="10" t="s">
        <v>94</v>
      </c>
      <c r="H33" s="8">
        <f>SUM(C33:G33)</f>
        <v>0</v>
      </c>
    </row>
    <row r="34" spans="1:8">
      <c r="A34" s="4" t="s">
        <v>112</v>
      </c>
      <c r="B34" s="10" t="s">
        <v>94</v>
      </c>
      <c r="H34" s="8">
        <f>SUM(C34:G34)</f>
        <v>0</v>
      </c>
    </row>
    <row r="35" spans="1:8">
      <c r="A35" s="4" t="s">
        <v>113</v>
      </c>
      <c r="B35" s="10" t="s">
        <v>94</v>
      </c>
      <c r="H35" s="8">
        <f>SUM(C35:G35)</f>
        <v>0</v>
      </c>
    </row>
    <row r="36" spans="1:8">
      <c r="A36" s="4" t="s">
        <v>114</v>
      </c>
      <c r="B36" s="10" t="s">
        <v>94</v>
      </c>
      <c r="H36" s="8">
        <f>SUM(C36:G36)</f>
        <v>0</v>
      </c>
    </row>
    <row r="37" spans="1:8">
      <c r="A37" s="4" t="s">
        <v>135</v>
      </c>
      <c r="B37" s="10" t="s">
        <v>136</v>
      </c>
      <c r="H37" s="8">
        <f>SUM(C37:G37)</f>
        <v>0</v>
      </c>
    </row>
    <row r="38" spans="1:8">
      <c r="A38" s="4" t="s">
        <v>131</v>
      </c>
      <c r="B38" s="10" t="s">
        <v>92</v>
      </c>
      <c r="H38" s="8">
        <f>SUM(C38:G38)</f>
        <v>0</v>
      </c>
    </row>
    <row r="39" spans="1:8">
      <c r="A39" s="4" t="s">
        <v>134</v>
      </c>
      <c r="B39" s="10" t="s">
        <v>92</v>
      </c>
      <c r="H39" s="8">
        <f>SUM(C39:G39)</f>
        <v>0</v>
      </c>
    </row>
    <row r="40" spans="1:8">
      <c r="A40" s="4" t="s">
        <v>145</v>
      </c>
      <c r="B40" s="10" t="s">
        <v>92</v>
      </c>
      <c r="H40" s="8">
        <f>SUM(C40:G40)</f>
        <v>0</v>
      </c>
    </row>
    <row r="41" spans="1:8">
      <c r="A41" s="16" t="s">
        <v>165</v>
      </c>
      <c r="B41" s="16" t="s">
        <v>93</v>
      </c>
      <c r="C41" s="16"/>
      <c r="D41" s="16"/>
      <c r="E41" s="16"/>
      <c r="F41" s="16"/>
      <c r="G41" s="16"/>
      <c r="H41" s="16">
        <f>SUM(C41:G41)</f>
        <v>0</v>
      </c>
    </row>
  </sheetData>
  <autoFilter ref="A1:H1">
    <sortState ref="A2:H42">
      <sortCondition descending="1" ref="H1:H42"/>
    </sortState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 LIST</vt:lpstr>
      <vt:lpstr>PARTNER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Santorsola</dc:creator>
  <cp:lastModifiedBy>Andreas Grydeland Sulejewski</cp:lastModifiedBy>
  <cp:lastPrinted>2013-12-02T10:51:17Z</cp:lastPrinted>
  <dcterms:created xsi:type="dcterms:W3CDTF">2013-12-02T08:18:59Z</dcterms:created>
  <dcterms:modified xsi:type="dcterms:W3CDTF">2014-01-08T12:53:47Z</dcterms:modified>
</cp:coreProperties>
</file>